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ходы" sheetId="1" state="visible" r:id="rId2"/>
  </sheets>
  <definedNames>
    <definedName function="false" hidden="false" name="BUDG_NAME" vbProcedure="false">#REF!</definedName>
    <definedName function="false" hidden="false" name="calc_order" vbProcedure="false">#REF!</definedName>
    <definedName function="false" hidden="false" name="checked" vbProcedure="false">#REF!</definedName>
    <definedName function="false" hidden="false" name="CHIEF" vbProcedure="false">#REF!</definedName>
    <definedName function="false" hidden="false" name="CHIEF_DIV" vbProcedure="false">#REF!</definedName>
    <definedName function="false" hidden="false" name="CHIEF_FIN" vbProcedure="false">#REF!</definedName>
    <definedName function="false" hidden="false" name="chief_OUR" vbProcedure="false">#REF!</definedName>
    <definedName function="false" hidden="false" name="CHIEF_POST" vbProcedure="false">#REF!</definedName>
    <definedName function="false" hidden="false" name="CHIEF_POST_OUR" vbProcedure="false">#REF!</definedName>
    <definedName function="false" hidden="false" name="code" vbProcedure="false">#REF!</definedName>
    <definedName function="false" hidden="false" name="CurentGroup" vbProcedure="false">#REF!</definedName>
    <definedName function="false" hidden="false" name="CurRow" vbProcedure="false">#REF!</definedName>
    <definedName function="false" hidden="false" name="CURR_USER" vbProcedure="false">#REF!</definedName>
    <definedName function="false" hidden="false" name="cYear1" vbProcedure="false">#REF!</definedName>
    <definedName function="false" hidden="false" name="Data" vbProcedure="false">#REF!</definedName>
    <definedName function="false" hidden="false" name="DataFields" vbProcedure="false">#REF!</definedName>
    <definedName function="false" hidden="false" name="date_BEG" vbProcedure="false">#REF!</definedName>
    <definedName function="false" hidden="false" name="date_END" vbProcedure="false">#REF!</definedName>
    <definedName function="false" hidden="false" name="del" vbProcedure="false">#REF!</definedName>
    <definedName function="false" hidden="false" name="DEP_FULL_NAME" vbProcedure="false">#REF!</definedName>
    <definedName function="false" hidden="false" name="dep_name1" vbProcedure="false">#REF!</definedName>
    <definedName function="false" hidden="false" name="doc_date" vbProcedure="false">#REF!</definedName>
    <definedName function="false" hidden="false" name="doc_num" vbProcedure="false">#REF!</definedName>
    <definedName function="false" hidden="false" name="doc_quarter" vbProcedure="false">#REF!</definedName>
    <definedName function="false" hidden="false" name="EndRow" vbProcedure="false">#REF!</definedName>
    <definedName function="false" hidden="false" name="GLBUH" vbProcedure="false">#REF!</definedName>
    <definedName function="false" hidden="false" name="GLBUH_OUR" vbProcedure="false">#REF!</definedName>
    <definedName function="false" hidden="false" name="GLBUH_POST_OUR" vbProcedure="false">#REF!</definedName>
    <definedName function="false" hidden="false" name="GroupOrder" vbProcedure="false">#REF!</definedName>
    <definedName function="false" hidden="false" name="HEAD" vbProcedure="false">#REF!</definedName>
    <definedName function="false" hidden="false" name="KADR_OUR" vbProcedure="false">#REF!</definedName>
    <definedName function="false" hidden="false" name="KASSIR_OUR" vbProcedure="false">#REF!</definedName>
    <definedName function="false" hidden="false" name="KASSIR_POST_OUR" vbProcedure="false">#REF!</definedName>
    <definedName function="false" hidden="false" name="LAST_DOC_MODIFY" vbProcedure="false">#REF!</definedName>
    <definedName function="false" hidden="false" name="link_row" vbProcedure="false">#REF!</definedName>
    <definedName function="false" hidden="false" name="link_saved" vbProcedure="false">#REF!</definedName>
    <definedName function="false" hidden="false" name="LONGNAME_OUR" vbProcedure="false">#REF!</definedName>
    <definedName function="false" hidden="false" name="NASTR_PRN_DEP_NAME" vbProcedure="false">#REF!</definedName>
    <definedName function="false" hidden="false" name="notNullCol" vbProcedure="false">#REF!</definedName>
    <definedName function="false" hidden="false" name="OKATO" vbProcedure="false">#REF!</definedName>
    <definedName function="false" hidden="false" name="OKPO" vbProcedure="false">#REF!</definedName>
    <definedName function="false" hidden="false" name="OKPO_OUR" vbProcedure="false">#REF!</definedName>
    <definedName function="false" hidden="false" name="OKVED" vbProcedure="false">#REF!</definedName>
    <definedName function="false" hidden="false" name="OKVED1" vbProcedure="false">#REF!</definedName>
    <definedName function="false" hidden="false" name="orders" vbProcedure="false">#REF!</definedName>
    <definedName function="false" hidden="false" name="ORGNAME_OUR" vbProcedure="false">#REF!</definedName>
    <definedName function="false" hidden="false" name="OUR_ADR" vbProcedure="false">#REF!</definedName>
    <definedName function="false" hidden="false" name="PERIOD_WORK" vbProcedure="false">#REF!</definedName>
    <definedName function="false" hidden="false" name="PPP_CODE" vbProcedure="false">#REF!</definedName>
    <definedName function="false" hidden="false" name="PPP_CODE1" vbProcedure="false">#REF!</definedName>
    <definedName function="false" hidden="false" name="PPP_NAME" vbProcedure="false">#REF!</definedName>
    <definedName function="false" hidden="false" name="print_null" vbProcedure="false">#REF!</definedName>
    <definedName function="false" hidden="false" name="REGION" vbProcedure="false">#REF!</definedName>
    <definedName function="false" hidden="false" name="REGION_OUR" vbProcedure="false">#REF!</definedName>
    <definedName function="false" hidden="false" name="REM_DATE_TYPE" vbProcedure="false">#REF!</definedName>
    <definedName function="false" hidden="false" name="REM_MONTH" vbProcedure="false">#REF!</definedName>
    <definedName function="false" hidden="false" name="REM_SONO" vbProcedure="false">#REF!</definedName>
    <definedName function="false" hidden="false" name="REM_YEAR" vbProcedure="false">#REF!</definedName>
    <definedName function="false" hidden="false" name="REPLACE_ZERO" vbProcedure="false">#REF!</definedName>
    <definedName function="false" hidden="false" name="REPORTS_ATR_ADM" vbProcedure="false">#REF!</definedName>
    <definedName function="false" hidden="false" name="SONO" vbProcedure="false">#REF!</definedName>
    <definedName function="false" hidden="false" name="SONO2" vbProcedure="false">#REF!</definedName>
    <definedName function="false" hidden="false" name="SONO_OUR" vbProcedure="false">#REF!</definedName>
    <definedName function="false" hidden="false" name="Start1" vbProcedure="false">#REF!</definedName>
    <definedName function="false" hidden="false" name="Start10" vbProcedure="false">#REF!</definedName>
    <definedName function="false" hidden="false" name="Start2" vbProcedure="false">#REF!</definedName>
    <definedName function="false" hidden="false" name="Start3" vbProcedure="false">#REF!</definedName>
    <definedName function="false" hidden="false" name="Start4" vbProcedure="false">#REF!</definedName>
    <definedName function="false" hidden="false" name="Start5" vbProcedure="false">#REF!</definedName>
    <definedName function="false" hidden="false" name="Start6" vbProcedure="false">#REF!</definedName>
    <definedName function="false" hidden="false" name="Start7" vbProcedure="false">#REF!</definedName>
    <definedName function="false" hidden="false" name="Start8" vbProcedure="false">#REF!</definedName>
    <definedName function="false" hidden="false" name="Start9" vbProcedure="false">#REF!</definedName>
    <definedName function="false" hidden="false" name="StartData" vbProcedure="false">#REF!</definedName>
    <definedName function="false" hidden="false" name="StartRow" vbProcedure="false">#REF!</definedName>
    <definedName function="false" hidden="false" name="TOWN" vbProcedure="false">#REF!</definedName>
    <definedName function="false" hidden="false" name="upd" vbProcedure="false">#REF!</definedName>
    <definedName function="false" hidden="false" name="USER_PHONE" vbProcedure="false">#REF!</definedName>
    <definedName function="false" hidden="false" name="USER_POST" vbProcedure="false">#REF!</definedName>
    <definedName function="false" hidden="false" name="VED" vbProcedure="false">#REF!</definedName>
    <definedName function="false" hidden="false" name="_col1" vbProcedure="false">#REF!</definedName>
    <definedName function="false" hidden="false" name="_col10" vbProcedure="false">#REF!</definedName>
    <definedName function="false" hidden="false" name="_col2" vbProcedure="false">#REF!</definedName>
    <definedName function="false" hidden="false" name="_col3" vbProcedure="false">#REF!</definedName>
    <definedName function="false" hidden="false" name="_col4" vbProcedure="false">#REF!</definedName>
    <definedName function="false" hidden="false" name="_col5" vbProcedure="false">#REF!</definedName>
    <definedName function="false" hidden="false" name="_col6" vbProcedure="false">#REF!</definedName>
    <definedName function="false" hidden="false" name="_col7" vbProcedure="false">#REF!</definedName>
    <definedName function="false" hidden="false" name="_col8" vbProcedure="false">#REF!</definedName>
    <definedName function="false" hidden="false" name="_col9" vbProcedure="false">#REF!</definedName>
    <definedName function="false" hidden="false" name="_End1" vbProcedure="false">#REF!</definedName>
    <definedName function="false" hidden="false" name="_End10" vbProcedure="false">#REF!</definedName>
    <definedName function="false" hidden="false" name="_End2" vbProcedure="false">#REF!</definedName>
    <definedName function="false" hidden="false" name="_End3" vbProcedure="false">#REF!</definedName>
    <definedName function="false" hidden="false" name="_End4" vbProcedure="false">#REF!</definedName>
    <definedName function="false" hidden="false" name="_End5" vbProcedure="false">#REF!</definedName>
    <definedName function="false" hidden="false" name="_End6" vbProcedure="false">#REF!</definedName>
    <definedName function="false" hidden="false" name="_End7" vbProcedure="false">#REF!</definedName>
    <definedName function="false" hidden="false" name="_End8" vbProcedure="false">#REF!</definedName>
    <definedName function="false" hidden="false" name="_End9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<sst xmlns="http://schemas.openxmlformats.org/spreadsheetml/2006/main" count="107" uniqueCount="87">
  <si>
    <t xml:space="preserve">Сведения об исполнении бюджета Ласкарихинского сельского поселения, о численности муниципальных служащих, работников муниципальных учреждений и затратах на их денежное содержание  за 3 квартал 2023 года</t>
  </si>
  <si>
    <t xml:space="preserve">                                 1. Доходы бюджета</t>
  </si>
  <si>
    <t xml:space="preserve"> Наименование показателя</t>
  </si>
  <si>
    <t xml:space="preserve">Код дохода </t>
  </si>
  <si>
    <t xml:space="preserve">Утвержденные бюджетные назначения</t>
  </si>
  <si>
    <t xml:space="preserve">Исполнено</t>
  </si>
  <si>
    <t xml:space="preserve">% исполнения</t>
  </si>
  <si>
    <t xml:space="preserve">по бюджетной </t>
  </si>
  <si>
    <t xml:space="preserve">классификации</t>
  </si>
  <si>
    <t xml:space="preserve">3</t>
  </si>
  <si>
    <t xml:space="preserve">4</t>
  </si>
  <si>
    <t xml:space="preserve">5</t>
  </si>
  <si>
    <t xml:space="preserve">ДОХОДЫ ВСЕГО</t>
  </si>
  <si>
    <t xml:space="preserve">x</t>
  </si>
  <si>
    <t xml:space="preserve">Налоговые доходы</t>
  </si>
  <si>
    <t xml:space="preserve">Неналоговые доходы</t>
  </si>
  <si>
    <t xml:space="preserve">Безвозмездные поступления</t>
  </si>
  <si>
    <t xml:space="preserve">2. Расходы бюджета</t>
  </si>
  <si>
    <t xml:space="preserve">Код расхода </t>
  </si>
  <si>
    <t xml:space="preserve">по бюджетной</t>
  </si>
  <si>
    <t xml:space="preserve">РАСХОДЫ ВСЕГО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</si>
  <si>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</si>
  <si>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</si>
  <si>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Росийской Федерации и муниципального образования</t>
  </si>
  <si>
    <t xml:space="preserve">0102</t>
  </si>
  <si>
    <t xml:space="preserve">в т.ч. Заработная плата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</si>
  <si>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</si>
  <si>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0103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</si>
  <si>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</si>
  <si>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</si>
  <si>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Судебная система</t>
  </si>
  <si>
    <t xml:space="preserve">0105</t>
  </si>
  <si>
    <t xml:space="preserve">  Резервные фонды</t>
  </si>
  <si>
    <t xml:space="preserve">0111</t>
  </si>
  <si>
    <t xml:space="preserve">  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</si>
  <si>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</si>
  <si>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</si>
  <si>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</si>
  <si>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Мобилизационная и вневосковая подготовка</t>
  </si>
  <si>
    <t xml:space="preserve">0203</t>
  </si>
  <si>
    <t xml:space="preserve">НАЦИОНАЛЬНАЯ БЕЗОПАСНОСТЬ И ПРАВООХРАНИТЕЛЬНАЯ ДЕЯТЕЛЬНОСТЬ</t>
  </si>
  <si>
    <t xml:space="preserve">0300</t>
  </si>
  <si>
    <t xml:space="preserve">Обеспечение пожарной безопасности</t>
  </si>
  <si>
    <t xml:space="preserve">0310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</si>
  <si>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</si>
  <si>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</si>
  <si>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  НАЦИОНАЛЬНАЯ ЭКОНОМИКА</t>
  </si>
  <si>
    <t xml:space="preserve">0400</t>
  </si>
  <si>
    <t xml:space="preserve">0405</t>
  </si>
  <si>
    <t xml:space="preserve">Дорожное хозяйство (дорожные фонды)</t>
  </si>
  <si>
    <t xml:space="preserve">0409</t>
  </si>
  <si>
    <t xml:space="preserve">  Другие вопросы в области национальной экономики</t>
  </si>
  <si>
    <t xml:space="preserve">0412</t>
  </si>
  <si>
    <t xml:space="preserve">ЖИЛИЩНО-КОММУНАЛЬНОЕ ХОЗЯЙСТВО</t>
  </si>
  <si>
    <t xml:space="preserve">0500</t>
  </si>
  <si>
    <t xml:space="preserve">Капитальный ремонт</t>
  </si>
  <si>
    <t xml:space="preserve">0501</t>
  </si>
  <si>
    <t xml:space="preserve">Коммунальное хозяйство</t>
  </si>
  <si>
    <t xml:space="preserve">0502</t>
  </si>
  <si>
    <t xml:space="preserve">Благоустройство</t>
  </si>
  <si>
    <t xml:space="preserve">0503</t>
  </si>
  <si>
    <t xml:space="preserve">  КУЛЬТУРА, КИНЕМАТОГРАФИЯ</t>
  </si>
  <si>
    <t xml:space="preserve">0800</t>
  </si>
  <si>
    <t xml:space="preserve">  Культура</t>
  </si>
  <si>
    <t xml:space="preserve">0801</t>
  </si>
  <si>
    <t xml:space="preserve">  СОЦИАЛЬНАЯ ПОЛИТИКА</t>
  </si>
  <si>
    <t xml:space="preserve">1000</t>
  </si>
  <si>
    <t xml:space="preserve">  Пенсионное обеспечение</t>
  </si>
  <si>
    <t xml:space="preserve">1001</t>
  </si>
  <si>
    <t xml:space="preserve">3. Источники финансирования дефицита бюджета</t>
  </si>
  <si>
    <t xml:space="preserve">Код источника </t>
  </si>
  <si>
    <t xml:space="preserve">финансирования</t>
  </si>
  <si>
    <t xml:space="preserve">Утвержденные</t>
  </si>
  <si>
    <t xml:space="preserve">дефицита </t>
  </si>
  <si>
    <t xml:space="preserve">сметные</t>
  </si>
  <si>
    <t xml:space="preserve">назначения</t>
  </si>
  <si>
    <t xml:space="preserve">Источники финансирования дефицита бюджета - всего</t>
  </si>
  <si>
    <t xml:space="preserve">Изменение остатков средств</t>
  </si>
  <si>
    <t xml:space="preserve">00001050000000000000</t>
  </si>
  <si>
    <t xml:space="preserve">  Увеличение прочих остатков денежных средств  бюджетов муниципальных районов</t>
  </si>
  <si>
    <t xml:space="preserve">00001050201050000510</t>
  </si>
  <si>
    <t xml:space="preserve">  Уменьшение прочих остатков денежных средств бюджетов муниципальных районов</t>
  </si>
  <si>
    <t xml:space="preserve">00001050201050000610</t>
  </si>
  <si>
    <t xml:space="preserve">Категория </t>
  </si>
  <si>
    <t xml:space="preserve"> Чел.</t>
  </si>
  <si>
    <t xml:space="preserve">Численность муниципальных служащих</t>
  </si>
  <si>
    <t xml:space="preserve">Численность работников муниципальных учреждений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</si>
</sst>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"/>
    <numFmt numFmtId="166" formatCode="@"/>
    <numFmt numFmtId="167" formatCode="0"/>
    <numFmt numFmtId="168" formatCode="0.0%"/>
    <numFmt numFmtId="169" formatCode="#,##0.0"/>
  </numFmts>
  <fonts count="18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8"/>
      <color rgb="FF000000"/>
      <name val="Arial Cyr"/>
      <family val="0"/>
      <charset val="1"/>
    </font>
    <font>
      <b val="true"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 val="true"/>
      <sz val="11"/>
      <name val="Times New Roman"/>
      <family val="1"/>
      <charset val="204"/>
    </font>
    <font>
      <b val="true"/>
      <sz val="11"/>
      <name val="Arial Cyr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 val="true"/>
      <sz val="9"/>
      <name val="Times New Roman"/>
      <family val="1"/>
      <charset val="204"/>
    </font>
    <font>
      <sz val="9"/>
      <color rgb="FF000000"/>
      <name val="Arial Cyr"/>
      <family val="0"/>
      <charset val="1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 val="true"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 style="medium"/>
      <top/>
      <bottom style="medium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1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4" fillId="0" borderId="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3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4" fillId="0" borderId="4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4" fillId="0" borderId="5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4" fillId="0" borderId="5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5" fontId="4" fillId="0" borderId="5" applyFont="true" applyBorder="true" applyAlignment="true" applyProtection="true">
      <alignment horizontal="right" vertical="bottom" textRotation="0" wrapText="true" indent="0" shrinkToFit="false"/>
      <protection locked="true" hidden="false"/>
    </xf>
  </cellStyleXfs>
  <cellXfs count="8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3" xfId="21" applyFont="false" applyBorder="true" applyAlignment="true" applyProtection="true">
      <alignment horizontal="right" vertical="bottom" textRotation="0" wrapText="false" indent="0" shrinkToFit="true"/>
      <protection locked="true" hidden="false"/>
    </xf>
    <xf numFmtId="168" fontId="12" fillId="0" borderId="1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distributed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5" xfId="23" applyFont="false" applyBorder="true" applyAlignment="false" applyProtection="true">
      <alignment horizontal="right" vertical="bottom" textRotation="0" wrapText="false" indent="0" shrinkToFit="tru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10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distributed" textRotation="0" wrapText="true" indent="0" shrinkToFit="false"/>
      <protection locked="true" hidden="false"/>
    </xf>
    <xf numFmtId="164" fontId="10" fillId="0" borderId="9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6" fontId="10" fillId="0" borderId="1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4" fontId="10" fillId="0" borderId="7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4" fontId="10" fillId="0" borderId="10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4" fontId="10" fillId="0" borderId="4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6" fontId="10" fillId="0" borderId="4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12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3" fillId="2" borderId="11" xfId="22" applyFont="true" applyBorder="true" applyAlignment="false" applyProtection="true">
      <alignment horizontal="right" vertical="bottom" textRotation="0" wrapText="false" indent="0" shrinkToFit="true"/>
      <protection locked="true" hidden="false"/>
    </xf>
    <xf numFmtId="165" fontId="13" fillId="2" borderId="3" xfId="22" applyFont="true" applyBorder="false" applyAlignment="false" applyProtection="true">
      <alignment horizontal="right" vertical="bottom" textRotation="0" wrapText="false" indent="0" shrinkToFit="true"/>
      <protection locked="true" hidden="false"/>
    </xf>
    <xf numFmtId="169" fontId="12" fillId="0" borderId="1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4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2" borderId="12" xfId="25" applyFont="false" applyBorder="true" applyAlignment="false" applyProtection="true">
      <alignment horizontal="right" vertical="bottom" textRotation="0" wrapText="true" indent="0" shrinkToFit="false"/>
      <protection locked="true" hidden="false"/>
    </xf>
    <xf numFmtId="169" fontId="10" fillId="0" borderId="1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13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5" fillId="0" borderId="5" xfId="25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12" xfId="25" applyFont="false" applyBorder="true" applyAlignment="false" applyProtection="true">
      <alignment horizontal="right" vertical="bottom" textRotation="0" wrapText="true" indent="0" shrinkToFit="false"/>
      <protection locked="true" hidden="false"/>
    </xf>
    <xf numFmtId="166" fontId="1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6" fillId="2" borderId="1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5" fontId="16" fillId="2" borderId="5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9" fontId="16" fillId="0" borderId="1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4" fontId="10" fillId="2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0" fillId="0" borderId="5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5" fontId="13" fillId="0" borderId="5" xfId="26" applyFont="true" applyBorder="false" applyAlignment="false" applyProtection="true">
      <alignment horizontal="right" vertical="bottom" textRotation="0" wrapText="true" indent="0" shrinkToFit="false"/>
      <protection locked="true" hidden="false"/>
    </xf>
    <xf numFmtId="165" fontId="4" fillId="0" borderId="5" xfId="25" applyFont="false" applyBorder="false" applyAlignment="false" applyProtection="true">
      <alignment horizontal="right" vertical="bottom" textRotation="0" wrapText="true" indent="0" shrinkToFit="false"/>
      <protection locked="true" hidden="false"/>
    </xf>
    <xf numFmtId="165" fontId="17" fillId="0" borderId="5" xfId="26" applyFont="true" applyBorder="false" applyAlignment="false" applyProtection="true">
      <alignment horizontal="righ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6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10" fillId="0" borderId="0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6" fontId="10" fillId="0" borderId="0" xfId="0" applyFont="true" applyBorder="false" applyAlignment="true" applyProtection="false">
      <alignment horizontal="general" vertical="bottom" textRotation="0" wrapText="false" indent="0" shrinkToFit="true"/>
      <protection locked="true" hidden="false"/>
    </xf>
    <xf numFmtId="166" fontId="1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general" vertical="distributed" textRotation="0" wrapText="true" indent="0" shrinkToFit="false"/>
      <protection locked="true" hidden="false"/>
    </xf>
    <xf numFmtId="164" fontId="10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general" vertical="distributed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distributed" textRotation="0" wrapText="true" indent="0" shrinkToFit="false"/>
      <protection locked="true" hidden="false"/>
    </xf>
    <xf numFmtId="165" fontId="4" fillId="0" borderId="1" xfId="20" applyFont="false" applyBorder="false" applyAlignment="false" applyProtection="true">
      <alignment horizontal="right" vertical="bottom" textRotation="0" wrapText="false" indent="0" shrinkToFit="tru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2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xl110" xfId="20"/>
    <cellStyle name="xl48" xfId="21"/>
    <cellStyle name="xl49" xfId="22"/>
    <cellStyle name="xl50" xfId="23"/>
    <cellStyle name="xl51" xfId="24"/>
    <cellStyle name="xl83" xfId="25"/>
    <cellStyle name="xl84" xfId="26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65"/>
  <sheetViews>
    <sheetView showFormulas="false" showGridLines="true" showRowColHeaders="true" showZeros="true" rightToLeft="false" tabSelected="true" showOutlineSymbols="true" defaultGridColor="true" view="normal" topLeftCell="A1" colorId="64" zoomScale="136" zoomScaleNormal="136" zoomScalePageLayoutView="100" workbookViewId="0">
      <selection pane="topLeft" activeCell="D67" activeCellId="0" sqref="D67"/>
    </sheetView>
  </sheetViews>
  <sheetFormatPr defaultColWidth="8.6953125" defaultRowHeight="12.75" zeroHeight="false" outlineLevelRow="0" outlineLevelCol="0"/>
  <cols>
    <col collapsed="false" customWidth="true" hidden="false" outlineLevel="0" max="1" min="1" style="0" width="37.14"/>
    <col collapsed="false" customWidth="true" hidden="false" outlineLevel="0" max="2" min="2" style="0" width="18.71"/>
    <col collapsed="false" customWidth="true" hidden="false" outlineLevel="0" max="3" min="3" style="0" width="17.59"/>
    <col collapsed="false" customWidth="true" hidden="false" outlineLevel="0" max="4" min="4" style="0" width="18.58"/>
    <col collapsed="false" customWidth="true" hidden="false" outlineLevel="0" max="5" min="5" style="0" width="11.3"/>
    <col collapsed="false" customWidth="true" hidden="false" outlineLevel="0" max="6" min="6" style="0" width="1.85"/>
    <col collapsed="false" customWidth="true" hidden="false" outlineLevel="0" max="7" min="7" style="0" width="2.57"/>
    <col collapsed="false" customWidth="true" hidden="false" outlineLevel="0" max="8" min="8" style="0" width="13.02"/>
  </cols>
  <sheetData>
    <row r="1" customFormat="false" ht="42" hidden="false" customHeight="true" outlineLevel="0" collapsed="false">
      <c r="A1" s="1" t="s">
        <v>0</v>
      </c>
      <c r="B1" s="1"/>
      <c r="C1" s="1"/>
      <c r="D1" s="1"/>
      <c r="E1" s="1"/>
    </row>
    <row r="2" s="3" customFormat="true" ht="12.75" hidden="false" customHeight="false" outlineLevel="0" collapsed="false">
      <c r="A2" s="2"/>
      <c r="B2" s="2"/>
      <c r="C2" s="2"/>
      <c r="D2" s="2"/>
      <c r="E2" s="2"/>
    </row>
    <row r="3" customFormat="false" ht="14.25" hidden="false" customHeight="true" outlineLevel="0" collapsed="false">
      <c r="A3" s="4" t="s">
        <v>1</v>
      </c>
      <c r="B3" s="4"/>
      <c r="C3" s="4"/>
      <c r="D3" s="4"/>
      <c r="E3" s="4"/>
      <c r="F3" s="5"/>
      <c r="G3" s="5"/>
    </row>
    <row r="4" customFormat="false" ht="5.25" hidden="false" customHeight="true" outlineLevel="0" collapsed="false">
      <c r="A4" s="6"/>
      <c r="B4" s="7"/>
      <c r="C4" s="8"/>
      <c r="D4" s="8"/>
      <c r="E4" s="8"/>
      <c r="F4" s="9"/>
      <c r="G4" s="9"/>
    </row>
    <row r="5" customFormat="false" ht="13.5" hidden="false" customHeight="true" outlineLevel="0" collapsed="false">
      <c r="A5" s="10" t="s">
        <v>2</v>
      </c>
      <c r="B5" s="11" t="s">
        <v>3</v>
      </c>
      <c r="C5" s="12" t="s">
        <v>4</v>
      </c>
      <c r="D5" s="12" t="s">
        <v>5</v>
      </c>
      <c r="E5" s="10" t="s">
        <v>6</v>
      </c>
      <c r="F5" s="13"/>
      <c r="G5" s="13"/>
    </row>
    <row r="6" customFormat="false" ht="9.95" hidden="false" customHeight="true" outlineLevel="0" collapsed="false">
      <c r="A6" s="10"/>
      <c r="B6" s="11" t="s">
        <v>7</v>
      </c>
      <c r="C6" s="12"/>
      <c r="D6" s="12"/>
      <c r="E6" s="10"/>
    </row>
    <row r="7" customFormat="false" ht="9.75" hidden="false" customHeight="true" outlineLevel="0" collapsed="false">
      <c r="A7" s="10"/>
      <c r="B7" s="11" t="s">
        <v>8</v>
      </c>
      <c r="C7" s="12"/>
      <c r="D7" s="12"/>
      <c r="E7" s="10"/>
    </row>
    <row r="8" customFormat="false" ht="9.95" hidden="false" customHeight="true" outlineLevel="0" collapsed="false">
      <c r="A8" s="14" t="n">
        <v>1</v>
      </c>
      <c r="B8" s="15" t="n">
        <v>2</v>
      </c>
      <c r="C8" s="16" t="s">
        <v>9</v>
      </c>
      <c r="D8" s="16" t="s">
        <v>10</v>
      </c>
      <c r="E8" s="16" t="s">
        <v>11</v>
      </c>
    </row>
    <row r="9" s="21" customFormat="true" ht="12.75" hidden="false" customHeight="false" outlineLevel="0" collapsed="false">
      <c r="A9" s="17" t="s">
        <v>12</v>
      </c>
      <c r="B9" s="18" t="s">
        <v>13</v>
      </c>
      <c r="C9" s="19" t="n">
        <f aca="false">C10+C11+C12</f>
        <v>7393864.8</v>
      </c>
      <c r="D9" s="19" t="n">
        <f aca="false">D10+D11+D12</f>
        <v>4710873.55</v>
      </c>
      <c r="E9" s="20" t="n">
        <f aca="false">D9/C9</f>
        <v>0.637132768508291</v>
      </c>
    </row>
    <row r="10" s="25" customFormat="true" ht="12.75" hidden="false" customHeight="false" outlineLevel="0" collapsed="false">
      <c r="A10" s="22" t="s">
        <v>14</v>
      </c>
      <c r="B10" s="23"/>
      <c r="C10" s="24" t="n">
        <v>588700</v>
      </c>
      <c r="D10" s="24" t="n">
        <v>198724.22</v>
      </c>
      <c r="E10" s="20" t="n">
        <f aca="false">D10/C10</f>
        <v>0.337564498046543</v>
      </c>
    </row>
    <row r="11" s="25" customFormat="true" ht="12.75" hidden="false" customHeight="false" outlineLevel="0" collapsed="false">
      <c r="A11" s="22" t="s">
        <v>15</v>
      </c>
      <c r="B11" s="23"/>
      <c r="C11" s="26" t="n">
        <v>1139718.06</v>
      </c>
      <c r="D11" s="26" t="n">
        <v>3000</v>
      </c>
      <c r="E11" s="20" t="n">
        <v>0</v>
      </c>
    </row>
    <row r="12" s="25" customFormat="true" ht="13.5" hidden="false" customHeight="true" outlineLevel="0" collapsed="false">
      <c r="A12" s="22" t="s">
        <v>16</v>
      </c>
      <c r="B12" s="23"/>
      <c r="C12" s="24" t="n">
        <v>5665446.74</v>
      </c>
      <c r="D12" s="24" t="n">
        <v>4509149.33</v>
      </c>
      <c r="E12" s="20" t="n">
        <f aca="false">D12/C12</f>
        <v>0.795903577764461</v>
      </c>
    </row>
    <row r="13" s="3" customFormat="true" ht="12.75" hidden="false" customHeight="false" outlineLevel="0" collapsed="false">
      <c r="A13" s="27"/>
      <c r="B13" s="28"/>
      <c r="C13" s="28"/>
      <c r="D13" s="28"/>
      <c r="E13" s="28"/>
      <c r="G13" s="0"/>
    </row>
    <row r="14" customFormat="false" ht="14.25" hidden="false" customHeight="false" outlineLevel="0" collapsed="false">
      <c r="A14" s="4" t="s">
        <v>17</v>
      </c>
      <c r="B14" s="4"/>
      <c r="C14" s="4"/>
      <c r="D14" s="4"/>
      <c r="E14" s="4"/>
    </row>
    <row r="15" customFormat="false" ht="12.75" hidden="false" customHeight="false" outlineLevel="0" collapsed="false">
      <c r="A15" s="29"/>
      <c r="B15" s="29"/>
      <c r="C15" s="29"/>
      <c r="D15" s="29"/>
      <c r="E15" s="29"/>
    </row>
    <row r="16" customFormat="false" ht="12.75" hidden="false" customHeight="true" outlineLevel="0" collapsed="false">
      <c r="A16" s="30" t="s">
        <v>2</v>
      </c>
      <c r="B16" s="31" t="s">
        <v>18</v>
      </c>
      <c r="C16" s="12" t="s">
        <v>4</v>
      </c>
      <c r="D16" s="32" t="s">
        <v>5</v>
      </c>
      <c r="E16" s="33" t="s">
        <v>6</v>
      </c>
    </row>
    <row r="17" customFormat="false" ht="12.75" hidden="false" customHeight="false" outlineLevel="0" collapsed="false">
      <c r="A17" s="30"/>
      <c r="B17" s="34" t="s">
        <v>19</v>
      </c>
      <c r="C17" s="12"/>
      <c r="D17" s="32"/>
      <c r="E17" s="33"/>
    </row>
    <row r="18" customFormat="false" ht="12.75" hidden="false" customHeight="false" outlineLevel="0" collapsed="false">
      <c r="A18" s="30"/>
      <c r="B18" s="35" t="s">
        <v>8</v>
      </c>
      <c r="C18" s="12"/>
      <c r="D18" s="32"/>
      <c r="E18" s="33"/>
    </row>
    <row r="19" customFormat="false" ht="13.5" hidden="false" customHeight="false" outlineLevel="0" collapsed="false">
      <c r="A19" s="22" t="n">
        <v>1</v>
      </c>
      <c r="B19" s="36" t="n">
        <v>2</v>
      </c>
      <c r="C19" s="37" t="s">
        <v>9</v>
      </c>
      <c r="D19" s="37" t="s">
        <v>10</v>
      </c>
      <c r="E19" s="37" t="s">
        <v>11</v>
      </c>
    </row>
    <row r="20" customFormat="false" ht="12.75" hidden="false" customHeight="false" outlineLevel="0" collapsed="false">
      <c r="A20" s="38" t="s">
        <v>20</v>
      </c>
      <c r="B20" s="18" t="s">
        <v>13</v>
      </c>
      <c r="C20" s="39" t="n">
        <f aca="false">C21+C30+C33+C36+C40+C44+C46</f>
        <v>7358797</v>
      </c>
      <c r="D20" s="40" t="n">
        <f aca="false">D21+D30+D33+D36+D40+D44+D46</f>
        <v>4405587.98</v>
      </c>
      <c r="E20" s="41" t="n">
        <f aca="false">D20/C20%</f>
        <v>59.868317878588</v>
      </c>
    </row>
    <row r="21" customFormat="false" ht="15" hidden="false" customHeight="true" outlineLevel="0" collapsed="false">
      <c r="A21" s="42" t="s">
        <v>21</v>
      </c>
      <c r="B21" s="23" t="s">
        <v>22</v>
      </c>
      <c r="C21" s="43" t="n">
        <f aca="false">C22+C24+C25+C28+C29</f>
        <v>2313715.36</v>
      </c>
      <c r="D21" s="44" t="n">
        <f aca="false">D22+D24+D25+D28+D29</f>
        <v>1450379.29</v>
      </c>
      <c r="E21" s="45" t="n">
        <f aca="false">D21/C21%</f>
        <v>62.6861590269254</v>
      </c>
      <c r="H21" s="46"/>
    </row>
    <row r="22" customFormat="false" ht="39" hidden="false" customHeight="true" outlineLevel="0" collapsed="false">
      <c r="A22" s="42" t="s">
        <v>23</v>
      </c>
      <c r="B22" s="23" t="s">
        <v>24</v>
      </c>
      <c r="C22" s="47" t="n">
        <v>417800</v>
      </c>
      <c r="D22" s="48" t="n">
        <v>325994.76</v>
      </c>
      <c r="E22" s="45" t="n">
        <f aca="false">D22/C22%</f>
        <v>78.0265102920058</v>
      </c>
      <c r="H22" s="46"/>
    </row>
    <row r="23" customFormat="false" ht="15" hidden="false" customHeight="true" outlineLevel="0" collapsed="false">
      <c r="A23" s="49" t="s">
        <v>25</v>
      </c>
      <c r="B23" s="23"/>
      <c r="C23" s="47" t="n">
        <v>417800</v>
      </c>
      <c r="D23" s="48" t="n">
        <v>325994.76</v>
      </c>
      <c r="E23" s="45" t="n">
        <f aca="false">D23/C23%</f>
        <v>78.0265102920058</v>
      </c>
    </row>
    <row r="24" customFormat="false" ht="46.5" hidden="false" customHeight="true" outlineLevel="0" collapsed="false">
      <c r="A24" s="42" t="s">
        <v>26</v>
      </c>
      <c r="B24" s="23" t="s">
        <v>27</v>
      </c>
      <c r="C24" s="50" t="n">
        <v>24000</v>
      </c>
      <c r="D24" s="51" t="n">
        <v>4000</v>
      </c>
      <c r="E24" s="45" t="n">
        <f aca="false">D24/C24%</f>
        <v>16.6666666666667</v>
      </c>
    </row>
    <row r="25" customFormat="false" ht="45" hidden="false" customHeight="true" outlineLevel="0" collapsed="false">
      <c r="A25" s="42" t="s">
        <v>28</v>
      </c>
      <c r="B25" s="23" t="s">
        <v>29</v>
      </c>
      <c r="C25" s="47" t="n">
        <v>1394606.36</v>
      </c>
      <c r="D25" s="47" t="n">
        <v>898300.53</v>
      </c>
      <c r="E25" s="45" t="n">
        <f aca="false">D25/C25%</f>
        <v>64.4124790883644</v>
      </c>
    </row>
    <row r="26" customFormat="false" ht="12.75" hidden="false" customHeight="false" outlineLevel="0" collapsed="false">
      <c r="A26" s="49" t="s">
        <v>25</v>
      </c>
      <c r="B26" s="52"/>
      <c r="C26" s="53" t="n">
        <v>1217826.36</v>
      </c>
      <c r="D26" s="54" t="n">
        <v>739809.54</v>
      </c>
      <c r="E26" s="55" t="n">
        <f aca="false">D26/C26%</f>
        <v>60.748359889336</v>
      </c>
    </row>
    <row r="27" customFormat="false" ht="14.25" hidden="true" customHeight="true" outlineLevel="0" collapsed="false">
      <c r="A27" s="56" t="s">
        <v>30</v>
      </c>
      <c r="B27" s="23" t="s">
        <v>31</v>
      </c>
      <c r="C27" s="26"/>
      <c r="D27" s="57"/>
      <c r="E27" s="55" t="e">
        <f aca="false">D27/C27%</f>
        <v>#DIV/0!</v>
      </c>
    </row>
    <row r="28" customFormat="false" ht="12.75" hidden="false" customHeight="false" outlineLevel="0" collapsed="false">
      <c r="A28" s="42" t="s">
        <v>32</v>
      </c>
      <c r="B28" s="23" t="s">
        <v>33</v>
      </c>
      <c r="C28" s="58" t="n">
        <v>5000</v>
      </c>
      <c r="D28" s="58" t="n">
        <v>0</v>
      </c>
      <c r="E28" s="55" t="n">
        <f aca="false">D28/C28%</f>
        <v>0</v>
      </c>
    </row>
    <row r="29" customFormat="false" ht="12.75" hidden="false" customHeight="false" outlineLevel="0" collapsed="false">
      <c r="A29" s="42" t="s">
        <v>34</v>
      </c>
      <c r="B29" s="23" t="s">
        <v>35</v>
      </c>
      <c r="C29" s="58" t="n">
        <v>472309</v>
      </c>
      <c r="D29" s="58" t="n">
        <v>222084</v>
      </c>
      <c r="E29" s="45" t="n">
        <f aca="false">D29/C29%</f>
        <v>47.0209121570836</v>
      </c>
    </row>
    <row r="30" customFormat="false" ht="12.75" hidden="false" customHeight="false" outlineLevel="0" collapsed="false">
      <c r="A30" s="42" t="s">
        <v>36</v>
      </c>
      <c r="B30" s="23" t="s">
        <v>37</v>
      </c>
      <c r="C30" s="26" t="n">
        <v>115400</v>
      </c>
      <c r="D30" s="59" t="n">
        <v>84405.28</v>
      </c>
      <c r="E30" s="45" t="n">
        <f aca="false">D30/C30%</f>
        <v>73.1414904679376</v>
      </c>
    </row>
    <row r="31" customFormat="false" ht="12.75" hidden="false" customHeight="false" outlineLevel="0" collapsed="false">
      <c r="A31" s="42" t="s">
        <v>38</v>
      </c>
      <c r="B31" s="23" t="s">
        <v>39</v>
      </c>
      <c r="C31" s="26" t="n">
        <v>115400</v>
      </c>
      <c r="D31" s="59" t="n">
        <v>84405.28</v>
      </c>
      <c r="E31" s="45" t="n">
        <f aca="false">D31/C31%</f>
        <v>73.1414904679376</v>
      </c>
    </row>
    <row r="32" customFormat="false" ht="12.75" hidden="false" customHeight="false" outlineLevel="0" collapsed="false">
      <c r="A32" s="49" t="s">
        <v>25</v>
      </c>
      <c r="B32" s="23"/>
      <c r="C32" s="59" t="n">
        <v>101800</v>
      </c>
      <c r="D32" s="59" t="n">
        <v>84405.28</v>
      </c>
      <c r="E32" s="45" t="n">
        <f aca="false">D32/C32%</f>
        <v>82.9128487229862</v>
      </c>
    </row>
    <row r="33" customFormat="false" ht="24" hidden="false" customHeight="false" outlineLevel="0" collapsed="false">
      <c r="A33" s="42" t="s">
        <v>40</v>
      </c>
      <c r="B33" s="23" t="s">
        <v>41</v>
      </c>
      <c r="C33" s="26" t="n">
        <v>177486</v>
      </c>
      <c r="D33" s="26" t="n">
        <v>123371.5</v>
      </c>
      <c r="E33" s="45" t="n">
        <f aca="false">D33/C33%</f>
        <v>69.510552945021</v>
      </c>
    </row>
    <row r="34" customFormat="false" ht="12.75" hidden="false" customHeight="false" outlineLevel="0" collapsed="false">
      <c r="A34" s="42" t="s">
        <v>42</v>
      </c>
      <c r="B34" s="23" t="s">
        <v>43</v>
      </c>
      <c r="C34" s="58" t="n">
        <v>177486</v>
      </c>
      <c r="D34" s="58" t="n">
        <v>123371.5</v>
      </c>
      <c r="E34" s="45" t="n">
        <f aca="false">D34/C34%</f>
        <v>69.510552945021</v>
      </c>
    </row>
    <row r="35" customFormat="false" ht="36" hidden="true" customHeight="false" outlineLevel="0" collapsed="false">
      <c r="A35" s="42" t="s">
        <v>44</v>
      </c>
      <c r="B35" s="23" t="s">
        <v>45</v>
      </c>
      <c r="C35" s="26"/>
      <c r="D35" s="26"/>
      <c r="E35" s="45" t="e">
        <f aca="false">D35/C35%</f>
        <v>#DIV/0!</v>
      </c>
    </row>
    <row r="36" customFormat="false" ht="12.75" hidden="false" customHeight="false" outlineLevel="0" collapsed="false">
      <c r="A36" s="42" t="s">
        <v>46</v>
      </c>
      <c r="B36" s="23" t="s">
        <v>47</v>
      </c>
      <c r="C36" s="26" t="n">
        <v>845990</v>
      </c>
      <c r="D36" s="26" t="n">
        <v>699122</v>
      </c>
      <c r="E36" s="45" t="n">
        <f aca="false">D36/C36%</f>
        <v>82.6395111053322</v>
      </c>
    </row>
    <row r="37" customFormat="false" ht="12.75" hidden="true" customHeight="false" outlineLevel="0" collapsed="false">
      <c r="A37" s="42"/>
      <c r="B37" s="23" t="s">
        <v>48</v>
      </c>
      <c r="C37" s="57"/>
      <c r="D37" s="57"/>
      <c r="E37" s="45"/>
    </row>
    <row r="38" customFormat="false" ht="12.75" hidden="false" customHeight="false" outlineLevel="0" collapsed="false">
      <c r="A38" s="42" t="s">
        <v>49</v>
      </c>
      <c r="B38" s="23" t="s">
        <v>50</v>
      </c>
      <c r="C38" s="60" t="n">
        <v>845990</v>
      </c>
      <c r="D38" s="58" t="n">
        <v>699122</v>
      </c>
      <c r="E38" s="55" t="n">
        <f aca="false">D38/C38%</f>
        <v>82.6395111053322</v>
      </c>
    </row>
    <row r="39" customFormat="false" ht="12.75" hidden="false" customHeight="true" outlineLevel="0" collapsed="false">
      <c r="A39" s="42" t="s">
        <v>51</v>
      </c>
      <c r="B39" s="23" t="s">
        <v>52</v>
      </c>
      <c r="C39" s="58" t="n">
        <v>30000</v>
      </c>
      <c r="D39" s="58" t="n">
        <v>5000</v>
      </c>
      <c r="E39" s="45" t="n">
        <f aca="false">D39/C39%</f>
        <v>16.6666666666667</v>
      </c>
    </row>
    <row r="40" customFormat="false" ht="15" hidden="false" customHeight="true" outlineLevel="0" collapsed="false">
      <c r="A40" s="42" t="s">
        <v>53</v>
      </c>
      <c r="B40" s="23" t="s">
        <v>54</v>
      </c>
      <c r="C40" s="26" t="n">
        <f aca="false">C41+C42+C43</f>
        <v>1022059.25</v>
      </c>
      <c r="D40" s="26" t="n">
        <v>239894.91</v>
      </c>
      <c r="E40" s="45" t="n">
        <f aca="false">D40/C40%</f>
        <v>23.4717224074827</v>
      </c>
    </row>
    <row r="41" customFormat="false" ht="15" hidden="false" customHeight="true" outlineLevel="0" collapsed="false">
      <c r="A41" s="42" t="s">
        <v>55</v>
      </c>
      <c r="B41" s="23" t="s">
        <v>56</v>
      </c>
      <c r="C41" s="26" t="n">
        <v>104855.25</v>
      </c>
      <c r="D41" s="26" t="n">
        <v>3641.42</v>
      </c>
      <c r="E41" s="45" t="n">
        <f aca="false">D41/C41%</f>
        <v>3.47280655951896</v>
      </c>
    </row>
    <row r="42" customFormat="false" ht="12.75" hidden="false" customHeight="false" outlineLevel="0" collapsed="false">
      <c r="A42" s="42" t="s">
        <v>57</v>
      </c>
      <c r="B42" s="23" t="s">
        <v>58</v>
      </c>
      <c r="C42" s="59" t="n">
        <v>386204</v>
      </c>
      <c r="D42" s="59" t="n">
        <v>159885.16</v>
      </c>
      <c r="E42" s="45" t="n">
        <f aca="false">D42/C42%</f>
        <v>41.3991465650278</v>
      </c>
    </row>
    <row r="43" customFormat="false" ht="12.75" hidden="false" customHeight="false" outlineLevel="0" collapsed="false">
      <c r="A43" s="42" t="s">
        <v>59</v>
      </c>
      <c r="B43" s="23" t="s">
        <v>60</v>
      </c>
      <c r="C43" s="58" t="n">
        <v>531000</v>
      </c>
      <c r="D43" s="58" t="n">
        <v>293311.25</v>
      </c>
      <c r="E43" s="45" t="n">
        <f aca="false">D43/C43%</f>
        <v>55.2375235404896</v>
      </c>
    </row>
    <row r="44" customFormat="false" ht="12.75" hidden="false" customHeight="false" outlineLevel="0" collapsed="false">
      <c r="A44" s="42" t="s">
        <v>61</v>
      </c>
      <c r="B44" s="23" t="s">
        <v>62</v>
      </c>
      <c r="C44" s="58" t="n">
        <v>2848146.39</v>
      </c>
      <c r="D44" s="58" t="n">
        <v>1778415</v>
      </c>
      <c r="E44" s="45" t="n">
        <f aca="false">D44/C44%</f>
        <v>62.4411373742626</v>
      </c>
    </row>
    <row r="45" customFormat="false" ht="12.75" hidden="false" customHeight="false" outlineLevel="0" collapsed="false">
      <c r="A45" s="42" t="s">
        <v>63</v>
      </c>
      <c r="B45" s="23" t="s">
        <v>64</v>
      </c>
      <c r="C45" s="58" t="n">
        <v>2848146.39</v>
      </c>
      <c r="D45" s="58" t="n">
        <v>1778415</v>
      </c>
      <c r="E45" s="45" t="n">
        <f aca="false">D45/C45%</f>
        <v>62.4411373742626</v>
      </c>
    </row>
    <row r="46" customFormat="false" ht="12.75" hidden="false" customHeight="false" outlineLevel="0" collapsed="false">
      <c r="A46" s="42" t="s">
        <v>65</v>
      </c>
      <c r="B46" s="23" t="s">
        <v>66</v>
      </c>
      <c r="C46" s="58" t="n">
        <v>36000</v>
      </c>
      <c r="D46" s="58" t="n">
        <v>30000</v>
      </c>
      <c r="E46" s="45" t="n">
        <f aca="false">D46/C46%</f>
        <v>83.3333333333333</v>
      </c>
    </row>
    <row r="47" customFormat="false" ht="12.75" hidden="false" customHeight="false" outlineLevel="0" collapsed="false">
      <c r="A47" s="42" t="s">
        <v>67</v>
      </c>
      <c r="B47" s="23" t="s">
        <v>68</v>
      </c>
      <c r="C47" s="58" t="n">
        <v>36000</v>
      </c>
      <c r="D47" s="58" t="n">
        <v>30000</v>
      </c>
      <c r="E47" s="45" t="n">
        <f aca="false">D47/C47%</f>
        <v>83.3333333333333</v>
      </c>
    </row>
    <row r="48" customFormat="false" ht="12.75" hidden="false" customHeight="false" outlineLevel="0" collapsed="false">
      <c r="A48" s="27"/>
      <c r="B48" s="28"/>
      <c r="C48" s="28"/>
      <c r="D48" s="28"/>
      <c r="E48" s="28"/>
    </row>
    <row r="49" customFormat="false" ht="14.25" hidden="false" customHeight="false" outlineLevel="0" collapsed="false">
      <c r="A49" s="61" t="s">
        <v>69</v>
      </c>
      <c r="B49" s="61"/>
      <c r="C49" s="61"/>
      <c r="D49" s="61"/>
      <c r="E49" s="61"/>
    </row>
    <row r="50" customFormat="false" ht="12.75" hidden="false" customHeight="false" outlineLevel="0" collapsed="false">
      <c r="A50" s="62"/>
      <c r="B50" s="63"/>
      <c r="C50" s="64"/>
      <c r="D50" s="65"/>
      <c r="E50" s="66"/>
    </row>
    <row r="51" customFormat="false" ht="12.75" hidden="false" customHeight="false" outlineLevel="0" collapsed="false">
      <c r="A51" s="67"/>
      <c r="B51" s="68" t="s">
        <v>70</v>
      </c>
      <c r="C51" s="69"/>
      <c r="D51" s="70"/>
      <c r="E51" s="14" t="s">
        <v>6</v>
      </c>
    </row>
    <row r="52" customFormat="false" ht="12.75" hidden="false" customHeight="false" outlineLevel="0" collapsed="false">
      <c r="A52" s="71"/>
      <c r="B52" s="72" t="s">
        <v>71</v>
      </c>
      <c r="C52" s="73" t="s">
        <v>72</v>
      </c>
      <c r="D52" s="74"/>
      <c r="E52" s="14"/>
    </row>
    <row r="53" customFormat="false" ht="12.75" hidden="false" customHeight="false" outlineLevel="0" collapsed="false">
      <c r="A53" s="71" t="s">
        <v>2</v>
      </c>
      <c r="B53" s="72" t="s">
        <v>73</v>
      </c>
      <c r="C53" s="73" t="s">
        <v>74</v>
      </c>
      <c r="D53" s="74" t="s">
        <v>5</v>
      </c>
      <c r="E53" s="14"/>
    </row>
    <row r="54" customFormat="false" ht="12.75" hidden="false" customHeight="false" outlineLevel="0" collapsed="false">
      <c r="A54" s="71"/>
      <c r="B54" s="72" t="s">
        <v>7</v>
      </c>
      <c r="C54" s="73" t="s">
        <v>75</v>
      </c>
      <c r="D54" s="74"/>
      <c r="E54" s="14"/>
    </row>
    <row r="55" customFormat="false" ht="12.75" hidden="false" customHeight="false" outlineLevel="0" collapsed="false">
      <c r="A55" s="71"/>
      <c r="B55" s="72" t="s">
        <v>8</v>
      </c>
      <c r="C55" s="75"/>
      <c r="D55" s="74"/>
      <c r="E55" s="14"/>
    </row>
    <row r="56" customFormat="false" ht="12.75" hidden="false" customHeight="false" outlineLevel="0" collapsed="false">
      <c r="A56" s="22" t="n">
        <v>1</v>
      </c>
      <c r="B56" s="36" t="n">
        <v>2</v>
      </c>
      <c r="C56" s="32" t="s">
        <v>9</v>
      </c>
      <c r="D56" s="32" t="s">
        <v>10</v>
      </c>
      <c r="E56" s="37" t="s">
        <v>11</v>
      </c>
    </row>
    <row r="57" customFormat="false" ht="24" hidden="false" customHeight="false" outlineLevel="0" collapsed="false">
      <c r="A57" s="76" t="s">
        <v>76</v>
      </c>
      <c r="B57" s="18" t="s">
        <v>13</v>
      </c>
      <c r="C57" s="77" t="n">
        <v>-5067.8</v>
      </c>
      <c r="D57" s="77" t="n">
        <v>-88342.65</v>
      </c>
      <c r="E57" s="41"/>
    </row>
    <row r="58" customFormat="false" ht="12.75" hidden="false" customHeight="false" outlineLevel="0" collapsed="false">
      <c r="A58" s="22" t="s">
        <v>77</v>
      </c>
      <c r="B58" s="23" t="s">
        <v>78</v>
      </c>
      <c r="C58" s="77" t="n">
        <v>-5067.8</v>
      </c>
      <c r="D58" s="77" t="n">
        <v>-88342.65</v>
      </c>
      <c r="E58" s="45"/>
    </row>
    <row r="59" customFormat="false" ht="23.25" hidden="false" customHeight="true" outlineLevel="0" collapsed="false">
      <c r="A59" s="42" t="s">
        <v>79</v>
      </c>
      <c r="B59" s="23" t="s">
        <v>80</v>
      </c>
      <c r="C59" s="77" t="n">
        <v>-7393864.8</v>
      </c>
      <c r="D59" s="77" t="n">
        <v>-4801163.67</v>
      </c>
      <c r="E59" s="45" t="n">
        <f aca="false">D59/C59%</f>
        <v>64.9344260392752</v>
      </c>
    </row>
    <row r="60" customFormat="false" ht="24" hidden="false" customHeight="false" outlineLevel="0" collapsed="false">
      <c r="A60" s="42" t="s">
        <v>81</v>
      </c>
      <c r="B60" s="23" t="s">
        <v>82</v>
      </c>
      <c r="C60" s="77" t="n">
        <v>7388797</v>
      </c>
      <c r="D60" s="77" t="n">
        <v>4712821.02</v>
      </c>
      <c r="E60" s="45" t="n">
        <f aca="false">D60/C60%</f>
        <v>63.783333335589</v>
      </c>
    </row>
    <row r="61" customFormat="false" ht="12.75" hidden="false" customHeight="false" outlineLevel="0" collapsed="false">
      <c r="A61" s="66"/>
      <c r="B61" s="66"/>
      <c r="C61" s="66"/>
      <c r="D61" s="66"/>
      <c r="E61" s="66"/>
    </row>
    <row r="62" customFormat="false" ht="12.75" hidden="false" customHeight="false" outlineLevel="0" collapsed="false">
      <c r="A62" s="66"/>
      <c r="B62" s="66"/>
      <c r="C62" s="66"/>
      <c r="D62" s="66"/>
      <c r="E62" s="66"/>
    </row>
    <row r="63" customFormat="false" ht="12.75" hidden="false" customHeight="false" outlineLevel="0" collapsed="false">
      <c r="A63" s="78" t="s">
        <v>83</v>
      </c>
      <c r="B63" s="79" t="s">
        <v>84</v>
      </c>
      <c r="C63" s="66"/>
      <c r="D63" s="66"/>
      <c r="E63" s="66"/>
    </row>
    <row r="64" customFormat="false" ht="12.75" hidden="false" customHeight="true" outlineLevel="0" collapsed="false">
      <c r="A64" s="78" t="s">
        <v>85</v>
      </c>
      <c r="B64" s="80" t="n">
        <v>2</v>
      </c>
      <c r="C64" s="66"/>
      <c r="D64" s="66"/>
      <c r="E64" s="66"/>
    </row>
    <row r="65" customFormat="false" ht="23.25" hidden="false" customHeight="true" outlineLevel="0" collapsed="false">
      <c r="A65" s="78" t="s">
        <v>86</v>
      </c>
      <c r="B65" s="80" t="n">
        <v>4</v>
      </c>
      <c r="C65" s="66"/>
      <c r="D65" s="66"/>
      <c r="E65" s="66"/>
    </row>
  </sheetData>
  <mergeCells count="13">
    <mergeCell ref="A1:E1"/>
    <mergeCell ref="A3:E3"/>
    <mergeCell ref="A5:A7"/>
    <mergeCell ref="C5:C7"/>
    <mergeCell ref="D5:D7"/>
    <mergeCell ref="E5:E7"/>
    <mergeCell ref="A14:E14"/>
    <mergeCell ref="A16:A18"/>
    <mergeCell ref="C16:C18"/>
    <mergeCell ref="D16:D18"/>
    <mergeCell ref="E16:E18"/>
    <mergeCell ref="A49:E49"/>
    <mergeCell ref="E51:E55"/>
  </mergeCells>
  <printOptions headings="false" gridLines="false" gridLinesSet="true" horizontalCentered="false" verticalCentered="false"/>
  <pageMargins left="0.590277777777778" right="0.39375" top="0.39375" bottom="0.393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LibreOffice/7.2.5.2$Windows_X86_64 LibreOffice_project/499f9727c189e6ef3471021d6132d4c694f357e5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1999-06-18T11:49:53Z</dcterms:created>
  <dc:creator>Ефимов</dc:creator>
  <dc:description/>
  <dc:language>ru-RU</dc:language>
  <cp:lastModifiedBy/>
  <cp:lastPrinted>2018-06-22T12:05:11Z</cp:lastPrinted>
  <dcterms:modified xsi:type="dcterms:W3CDTF">2023-10-20T13:17:42Z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